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245"/>
  </bookViews>
  <sheets>
    <sheet name="1" sheetId="1" r:id="rId1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<sst xmlns="http://schemas.openxmlformats.org/spreadsheetml/2006/main" count="32" uniqueCount="31">
  <si>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</si>
  <si>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</si>
  <si>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</si>
  <si>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</si>
  <si>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</si>
  <si>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</si>
  <si>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</si>
  <si>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</si>
  <si>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</si>
  <si>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</si>
  <si>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</si>
  <si>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</si>
  <si>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</si>
  <si>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</si>
  <si>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</si>
  <si>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</si>
  <si>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 молочная</t>
  </si>
  <si>
    <t>гор.напиток</t>
  </si>
  <si>
    <t>Чай с сахаром</t>
  </si>
  <si>
    <t>хлеб</t>
  </si>
  <si>
    <t>Хлеб пшеничный 2 сорт обогащенный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</si>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</sst>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1040;&#1076;&#1084;&#1080;&#1085;\Desktop\tm2026-s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105">
          <cell r="E105" t="str">
            <v>Фрукты свежие (Яблоко)</v>
          </cell>
        </row>
        <row r="106">
          <cell r="E106" t="str">
            <v>Оладьи с повидлом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226</v>
      </c>
      <c r="D4" s="12" t="s">
        <v>16</v>
      </c>
      <c r="E4" s="13">
        <v>200</v>
      </c>
      <c r="F4" s="14">
        <v>29.7</v>
      </c>
      <c r="G4" s="13">
        <v>225</v>
      </c>
      <c r="H4" s="13">
        <v>8</v>
      </c>
      <c r="I4" s="13">
        <v>11</v>
      </c>
      <c r="J4" s="15">
        <v>32</v>
      </c>
    </row>
    <row r="5" spans="1:10">
      <c r="A5" s="16"/>
      <c r="B5" s="17" t="s">
        <v>17</v>
      </c>
      <c r="C5" s="18">
        <v>458</v>
      </c>
      <c r="D5" s="19" t="s">
        <v>18</v>
      </c>
      <c r="E5" s="20">
        <v>200</v>
      </c>
      <c r="F5" s="21">
        <v>10</v>
      </c>
      <c r="G5" s="20">
        <v>41</v>
      </c>
      <c r="H5" s="20">
        <v>0</v>
      </c>
      <c r="I5" s="20">
        <v>0</v>
      </c>
      <c r="J5" s="22">
        <v>10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50</v>
      </c>
      <c r="F6" s="21">
        <v>8</v>
      </c>
      <c r="G6" s="20">
        <v>118</v>
      </c>
      <c r="H6" s="20">
        <v>4</v>
      </c>
      <c r="I6" s="20">
        <v>0</v>
      </c>
      <c r="J6" s="22">
        <v>25</v>
      </c>
    </row>
    <row r="7" spans="1:10">
      <c r="A7" s="16"/>
      <c r="B7" s="18" t="s">
        <v>21</v>
      </c>
      <c r="C7" s="18">
        <v>79</v>
      </c>
      <c r="D7" s="19" t="str">
        <f>[1]Лист1!E105</f>
        <v>Фрукты свежие (Яблоко)</v>
      </c>
      <c r="E7" s="20">
        <v>100</v>
      </c>
      <c r="F7" s="21">
        <v>13</v>
      </c>
      <c r="G7" s="20">
        <v>47</v>
      </c>
      <c r="H7" s="20">
        <v>0</v>
      </c>
      <c r="I7" s="20">
        <v>0</v>
      </c>
      <c r="J7" s="22">
        <v>10</v>
      </c>
    </row>
    <row r="8" ht="15.75" spans="1:10">
      <c r="A8" s="23"/>
      <c r="B8" s="24"/>
      <c r="C8" s="24">
        <v>444</v>
      </c>
      <c r="D8" s="25" t="str">
        <f>[1]Лист1!E106</f>
        <v>Оладьи с повидлом</v>
      </c>
      <c r="E8" s="26">
        <v>75</v>
      </c>
      <c r="F8" s="27">
        <v>18.3</v>
      </c>
      <c r="G8" s="26">
        <v>114</v>
      </c>
      <c r="H8" s="26">
        <v>4</v>
      </c>
      <c r="I8" s="26">
        <v>5</v>
      </c>
      <c r="J8" s="28">
        <v>17</v>
      </c>
    </row>
    <row r="9" spans="1:10">
      <c r="A9" s="9" t="s">
        <v>22</v>
      </c>
      <c r="B9" s="29" t="s">
        <v>21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625</v>
      </c>
      <c r="F20" s="27">
        <v>79</v>
      </c>
      <c r="G20" s="26">
        <v>545</v>
      </c>
      <c r="H20" s="26">
        <v>16</v>
      </c>
      <c r="I20" s="26">
        <v>16</v>
      </c>
      <c r="J20" s="28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2026-10-05T06:02:50Z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32ACEC808B75403785AE8B618108D291_13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